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6605" windowHeight="9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<sst xmlns="http://schemas.openxmlformats.org/spreadsheetml/2006/main" count="250" uniqueCount="69">
  <si>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</si>
  <si>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</si>
  <si>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</si>
  <si>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</si>
  <si>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</si>
  <si>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</si>
  <si>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</si>
  <si>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</si>
  <si>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</si>
  <si>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</si>
  <si>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</si>
  <si>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</si>
  <si>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</si>
  <si>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</si>
  <si>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</si>
  <si>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</si>
  <si>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</si>
  <si>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</si>
  <si>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</si>
  <si>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</si>
  <si>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</si>
  <si>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</si>
  <si>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</si>
  <si>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</si>
  <si>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</si>
  <si>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</si>
  <si>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</si>
  <si>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</si>
  <si>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</si>
  <si>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</si>
  <si>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</si>
  <si>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</si>
  <si>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</si>
  <si>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</si>
  <si>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</si>
  <si>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</si>
  <si>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</si>
  <si>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</si>
  <si>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</si>
  <si>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</si>
  <si>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</si>
  <si>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</si>
  <si>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</si>
  <si>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</si>
  <si>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</si>
  <si>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</si>
  <si>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</si>
  <si>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</si>
  <si>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</si>
  <si>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</si>
  <si>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</si>
  <si>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</si>
  <si>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</si>
  <si>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</si>
  <si>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</si>
  <si>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</si>
  <si>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</si>
  <si>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</si>
  <si>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</si>
  <si>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</si>
  <si>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</si>
  <si>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</si>
  <si>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</si>
  <si>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сладкое</t>
  </si>
  <si>
    <t>Леньшина Ю.А.</t>
  </si>
  <si>
    <t>МБОУ "Средняя общеобразовательная школа №11"</t>
  </si>
  <si>
    <t>Каша вязкая молочная овсяная</t>
  </si>
  <si>
    <t>54-1з</t>
  </si>
  <si>
    <t>и.о.директора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</si>
</sst>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65</v>
      </c>
      <c r="D1" s="55"/>
      <c r="E1" s="55"/>
      <c r="F1" s="12" t="s">
        <v>16</v>
      </c>
      <c r="G1" s="2" t="s">
        <v>17</v>
      </c>
      <c r="H1" s="56" t="s">
        <v>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>
        <v>12.86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13.3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20.64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114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27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534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73.8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534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73.8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44.92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3.32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111</v>
      </c>
      <c r="L28" s="43">
        <v>2.16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136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23.4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26.6</v>
      </c>
      <c r="H32" s="19">
        <f t="shared" ref="H32" si="7">SUM(H25:H31)</f>
        <v>12.43</v>
      </c>
      <c r="I32" s="19">
        <f t="shared" ref="I32" si="8">SUM(I25:I31)</f>
        <v>62.78</v>
      </c>
      <c r="J32" s="19">
        <f t="shared" ref="J32:L32" si="9">SUM(J25:J31)</f>
        <v>473.79999999999995</v>
      </c>
      <c r="K32" s="25"/>
      <c r="L32" s="19">
        <f t="shared" si="9"/>
        <v>73.800000000000011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526</v>
      </c>
      <c r="G43" s="32">
        <f t="shared" ref="G43" si="14">G32+G42</f>
        <v>26.6</v>
      </c>
      <c r="H43" s="32">
        <f t="shared" ref="H43" si="15">H32+H42</f>
        <v>12.43</v>
      </c>
      <c r="I43" s="32">
        <f t="shared" ref="I43" si="16">I32+I42</f>
        <v>62.78</v>
      </c>
      <c r="J43" s="32">
        <f t="shared" ref="J43:L43" si="17">J32+J42</f>
        <v>473.79999999999995</v>
      </c>
      <c r="K43" s="32"/>
      <c r="L43" s="32">
        <f t="shared" si="17"/>
        <v>73.800000000000011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2.7</v>
      </c>
      <c r="H44" s="40">
        <v>3.6</v>
      </c>
      <c r="I44" s="40">
        <v>28.3</v>
      </c>
      <c r="J44" s="40">
        <v>208.43</v>
      </c>
      <c r="K44" s="41">
        <v>217</v>
      </c>
      <c r="L44" s="40">
        <v>26.06</v>
      </c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0.16</v>
      </c>
      <c r="H45" s="43">
        <v>7.2</v>
      </c>
      <c r="I45" s="43">
        <v>0.13</v>
      </c>
      <c r="J45" s="43">
        <v>73.180000000000007</v>
      </c>
      <c r="K45" s="44">
        <v>79</v>
      </c>
      <c r="L45" s="43">
        <v>2.16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13.3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8.8800000000000008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112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23.4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8.06</v>
      </c>
      <c r="H51" s="19">
        <f t="shared" ref="H51" si="19">SUM(H44:H50)</f>
        <v>14.580000000000002</v>
      </c>
      <c r="I51" s="19">
        <f t="shared" ref="I51" si="20">SUM(I44:I50)</f>
        <v>62.81</v>
      </c>
      <c r="J51" s="19">
        <f t="shared" ref="J51:L51" si="21">SUM(J44:J50)</f>
        <v>475.01</v>
      </c>
      <c r="K51" s="25"/>
      <c r="L51" s="19">
        <f t="shared" si="21"/>
        <v>73.8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522</v>
      </c>
      <c r="G62" s="32">
        <f t="shared" ref="G62" si="26">G51+G61</f>
        <v>8.06</v>
      </c>
      <c r="H62" s="32">
        <f t="shared" ref="H62" si="27">H51+H61</f>
        <v>14.580000000000002</v>
      </c>
      <c r="I62" s="32">
        <f t="shared" ref="I62" si="28">I51+I61</f>
        <v>62.81</v>
      </c>
      <c r="J62" s="32">
        <f t="shared" ref="J62:L62" si="29">J51+J61</f>
        <v>475.01</v>
      </c>
      <c r="K62" s="32"/>
      <c r="L62" s="32">
        <f t="shared" si="29"/>
        <v>73.8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36.14</v>
      </c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6.6</v>
      </c>
      <c r="K64" s="44">
        <v>148</v>
      </c>
      <c r="L64" s="43">
        <v>10.8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2.16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150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22.7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442.2</v>
      </c>
      <c r="K70" s="25"/>
      <c r="L70" s="19">
        <f t="shared" si="33"/>
        <v>73.8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442.2</v>
      </c>
      <c r="K81" s="32"/>
      <c r="L81" s="32">
        <f t="shared" si="41"/>
        <v>73.8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32.799999999999997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1.5</v>
      </c>
      <c r="H85" s="43">
        <v>0.57999999999999996</v>
      </c>
      <c r="I85" s="43">
        <v>10.28</v>
      </c>
      <c r="J85" s="43">
        <v>52.4</v>
      </c>
      <c r="K85" s="44">
        <v>111</v>
      </c>
      <c r="L85" s="43">
        <v>3.24</v>
      </c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114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35.76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514</v>
      </c>
      <c r="G89" s="19">
        <f t="shared" ref="G89" si="42">SUM(G82:G88)</f>
        <v>12.15</v>
      </c>
      <c r="H89" s="19">
        <f t="shared" ref="H89" si="43">SUM(H82:H88)</f>
        <v>9.68</v>
      </c>
      <c r="I89" s="19">
        <f t="shared" ref="I89" si="44">SUM(I82:I88)</f>
        <v>55.879999999999995</v>
      </c>
      <c r="J89" s="19">
        <f t="shared" ref="J89:L89" si="45">SUM(J82:J88)</f>
        <v>470.4</v>
      </c>
      <c r="K89" s="25"/>
      <c r="L89" s="19">
        <f t="shared" si="45"/>
        <v>73.8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514</v>
      </c>
      <c r="G100" s="32">
        <f t="shared" ref="G100" si="50">G89+G99</f>
        <v>12.15</v>
      </c>
      <c r="H100" s="32">
        <f t="shared" ref="H100" si="51">H89+H99</f>
        <v>9.68</v>
      </c>
      <c r="I100" s="32">
        <f t="shared" ref="I100" si="52">I89+I99</f>
        <v>55.879999999999995</v>
      </c>
      <c r="J100" s="32">
        <f t="shared" ref="J100:L100" si="53">J89+J99</f>
        <v>470.4</v>
      </c>
      <c r="K100" s="32"/>
      <c r="L100" s="32">
        <f t="shared" si="53"/>
        <v>73.8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230</v>
      </c>
      <c r="L101" s="40">
        <v>17.8</v>
      </c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67</v>
      </c>
      <c r="L102" s="43">
        <v>19.3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13.3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1.5</v>
      </c>
      <c r="H104" s="43">
        <v>0.57999999999999996</v>
      </c>
      <c r="I104" s="43">
        <v>10.28</v>
      </c>
      <c r="J104" s="43">
        <v>52.4</v>
      </c>
      <c r="K104" s="44">
        <v>111</v>
      </c>
      <c r="L104" s="43">
        <v>3.24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112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20.16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537</v>
      </c>
      <c r="G108" s="19">
        <f t="shared" ref="G108:J108" si="54">SUM(G101:G107)</f>
        <v>13.200000000000001</v>
      </c>
      <c r="H108" s="19">
        <f t="shared" si="54"/>
        <v>13.780000000000001</v>
      </c>
      <c r="I108" s="19">
        <f t="shared" si="54"/>
        <v>58.28</v>
      </c>
      <c r="J108" s="19">
        <f t="shared" si="54"/>
        <v>448.09999999999997</v>
      </c>
      <c r="K108" s="25"/>
      <c r="L108" s="19">
        <f t="shared" ref="L108" si="55">SUM(L101:L107)</f>
        <v>73.800000000000011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537</v>
      </c>
      <c r="G119" s="32">
        <f t="shared" ref="G119" si="58">G108+G118</f>
        <v>13.200000000000001</v>
      </c>
      <c r="H119" s="32">
        <f t="shared" ref="H119" si="59">H108+H118</f>
        <v>13.780000000000001</v>
      </c>
      <c r="I119" s="32">
        <f t="shared" ref="I119" si="60">I108+I118</f>
        <v>58.28</v>
      </c>
      <c r="J119" s="32">
        <f t="shared" ref="J119:L119" si="61">J108+J118</f>
        <v>448.09999999999997</v>
      </c>
      <c r="K119" s="32"/>
      <c r="L119" s="32">
        <f t="shared" si="61"/>
        <v>73.800000000000011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43.4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1.5</v>
      </c>
      <c r="H123" s="43">
        <v>0.57999999999999996</v>
      </c>
      <c r="I123" s="43">
        <v>10.28</v>
      </c>
      <c r="J123" s="43">
        <v>52.4</v>
      </c>
      <c r="K123" s="44">
        <v>111</v>
      </c>
      <c r="L123" s="43">
        <v>3.24</v>
      </c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114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25.16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514</v>
      </c>
      <c r="G127" s="19">
        <f t="shared" ref="G127:J127" si="62">SUM(G120:G126)</f>
        <v>27.389999999999997</v>
      </c>
      <c r="H127" s="19">
        <f t="shared" si="62"/>
        <v>14.33</v>
      </c>
      <c r="I127" s="19">
        <f t="shared" si="62"/>
        <v>63.08</v>
      </c>
      <c r="J127" s="19">
        <f t="shared" si="62"/>
        <v>491.4</v>
      </c>
      <c r="K127" s="25"/>
      <c r="L127" s="19">
        <f t="shared" ref="L127" si="63">SUM(L120:L126)</f>
        <v>73.8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514</v>
      </c>
      <c r="G138" s="32">
        <f t="shared" ref="G138" si="66">G127+G137</f>
        <v>27.389999999999997</v>
      </c>
      <c r="H138" s="32">
        <f t="shared" ref="H138" si="67">H127+H137</f>
        <v>14.33</v>
      </c>
      <c r="I138" s="32">
        <f t="shared" ref="I138" si="68">I127+I137</f>
        <v>63.08</v>
      </c>
      <c r="J138" s="32">
        <f t="shared" ref="J138:L138" si="69">J127+J137</f>
        <v>491.4</v>
      </c>
      <c r="K138" s="32"/>
      <c r="L138" s="32">
        <f t="shared" si="69"/>
        <v>73.8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36.14</v>
      </c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17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13.3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2.16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5.2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73.8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73.8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>
        <v>11.8</v>
      </c>
    </row>
    <row r="159" spans="1:12" ht="15" x14ac:dyDescent="0.2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>
        <v>29.04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13.3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2.16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150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17.5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73.8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73.8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2.7</v>
      </c>
      <c r="H177" s="40">
        <v>3.6</v>
      </c>
      <c r="I177" s="40">
        <v>28.3</v>
      </c>
      <c r="J177" s="40">
        <v>208.43</v>
      </c>
      <c r="K177" s="41">
        <v>217</v>
      </c>
      <c r="L177" s="40">
        <v>14.86</v>
      </c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0.16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8.8800000000000008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3.32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1.5</v>
      </c>
      <c r="H180" s="43">
        <v>0.57999999999999996</v>
      </c>
      <c r="I180" s="43">
        <v>10.28</v>
      </c>
      <c r="J180" s="43">
        <v>52.4</v>
      </c>
      <c r="K180" s="44">
        <v>111</v>
      </c>
      <c r="L180" s="43">
        <v>3.24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143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43.5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563</v>
      </c>
      <c r="G184" s="19">
        <f t="shared" ref="G184:J184" si="86">SUM(G177:G183)</f>
        <v>6.46</v>
      </c>
      <c r="H184" s="19">
        <f t="shared" si="86"/>
        <v>12.08</v>
      </c>
      <c r="I184" s="19">
        <f t="shared" si="86"/>
        <v>71.010000000000005</v>
      </c>
      <c r="J184" s="19">
        <f t="shared" si="86"/>
        <v>470.01</v>
      </c>
      <c r="K184" s="25"/>
      <c r="L184" s="19">
        <f t="shared" ref="L184" si="87">SUM(L177:L183)</f>
        <v>73.800000000000011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563</v>
      </c>
      <c r="G195" s="32">
        <f t="shared" ref="G195" si="90">G184+G194</f>
        <v>6.46</v>
      </c>
      <c r="H195" s="32">
        <f t="shared" ref="H195" si="91">H184+H194</f>
        <v>12.08</v>
      </c>
      <c r="I195" s="32">
        <f t="shared" ref="I195" si="92">I184+I194</f>
        <v>71.010000000000005</v>
      </c>
      <c r="J195" s="32">
        <f t="shared" ref="J195:L195" si="93">J184+J194</f>
        <v>470.01</v>
      </c>
      <c r="K195" s="32"/>
      <c r="L195" s="32">
        <f t="shared" si="93"/>
        <v>73.800000000000011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17.721</v>
      </c>
      <c r="H196" s="34">
        <f t="shared" si="94"/>
        <v>16.613</v>
      </c>
      <c r="I196" s="34">
        <f t="shared" si="94"/>
        <v>58.917000000000009</v>
      </c>
      <c r="J196" s="34">
        <f t="shared" si="94"/>
        <v>478.24200000000002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2024-09-20T12:00:32Z</dcterms:modified>
</cp:coreProperties>
</file>